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V" sheetId="1" r:id="rId4"/>
    <sheet state="visible" name="Anexo V" sheetId="2" r:id="rId5"/>
  </sheets>
  <definedNames/>
  <calcPr/>
</workbook>
</file>

<file path=xl/sharedStrings.xml><?xml version="1.0" encoding="utf-8"?>
<sst xmlns="http://schemas.openxmlformats.org/spreadsheetml/2006/main" count="99" uniqueCount="54">
  <si>
    <r>
      <rPr>
        <rFont val="Arial"/>
        <b/>
        <color theme="1"/>
        <sz val="11.0"/>
      </rPr>
      <t xml:space="preserve">ANEXO IV - Planilha com pontuação do currículo para candidatos de </t>
    </r>
    <r>
      <rPr>
        <rFont val="Arial"/>
        <b/>
        <color rgb="FFFF0000"/>
        <sz val="11.0"/>
      </rPr>
      <t>Ampla Concorrência</t>
    </r>
  </si>
  <si>
    <t>Obs.: Esta planilha é para candidatos de vagas de Ampla concorrência. Para outros tipos de vagas, use a outra aba.</t>
  </si>
  <si>
    <t>Formulário de Pontuação do Currículo</t>
  </si>
  <si>
    <t>Mestrado Profissional em Tecnologia da Informação – UFRN</t>
  </si>
  <si>
    <t>Quesito</t>
  </si>
  <si>
    <t>Item</t>
  </si>
  <si>
    <t>Pontos</t>
  </si>
  <si>
    <t>Quantidade</t>
  </si>
  <si>
    <t>Pontos Recebidos</t>
  </si>
  <si>
    <t>Teto</t>
  </si>
  <si>
    <t>Artigo publicado/aceito em conferências ou periódicos (Qualis da Computação)</t>
  </si>
  <si>
    <t>Qualis A1</t>
  </si>
  <si>
    <t>-</t>
  </si>
  <si>
    <t>Qualis A2</t>
  </si>
  <si>
    <t>Qualis A3</t>
  </si>
  <si>
    <t>Qualis A4</t>
  </si>
  <si>
    <t>Qualis B1</t>
  </si>
  <si>
    <t>Qualis B2</t>
  </si>
  <si>
    <t>Qualis B3</t>
  </si>
  <si>
    <t>Qualis B4</t>
  </si>
  <si>
    <t>Qualis C</t>
  </si>
  <si>
    <t>Atividades Acadêmicas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</si>
  <si>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</si>
  <si>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</si>
  <si>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</si>
  <si>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</si>
  <si>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</si>
  <si>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</si>
  <si>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Ciência Sem Fronteira</t>
  </si>
  <si>
    <t>Exterior</t>
  </si>
  <si>
    <t>Competição Cientifica (por participação)</t>
  </si>
  <si>
    <t>Maratona de Programação</t>
  </si>
  <si>
    <t>Competição Brasileira de Robótica</t>
  </si>
  <si>
    <t>TOTAL</t>
  </si>
  <si>
    <t>Nome</t>
  </si>
  <si>
    <t>CPF</t>
  </si>
  <si>
    <r>
      <rPr>
        <rFont val="Arial"/>
        <b/>
        <color rgb="FF000000"/>
        <sz val="11.0"/>
      </rPr>
      <t xml:space="preserve">ANEXO V - Planilha com pontuação do currículo para </t>
    </r>
    <r>
      <rPr>
        <rFont val="Arial"/>
        <b/>
        <color rgb="FFFF0000"/>
        <sz val="11.0"/>
      </rPr>
      <t>candidatos funcionários ou sócios de instituições atuantes no setor, ou servidores da UFRN</t>
    </r>
  </si>
  <si>
    <t>Obs.: Esta planilha é para candidatos de vagas de Empresa ou UFRN. Para ampla concorrência, use a outra aba.</t>
  </si>
  <si>
    <t>Monografia de Especialização</t>
  </si>
  <si>
    <t>Curso lato sensu</t>
  </si>
  <si>
    <t>Estágio na área de Computação (por mês)</t>
  </si>
  <si>
    <t>Empresas/instituições</t>
  </si>
  <si>
    <t>Disc. em pós graduação stricto sensu na área de Computação (Conceito A)</t>
  </si>
  <si>
    <t>Pós-graduação</t>
  </si>
  <si>
    <t>Disc. em pós graduação stricto sensu na área de Computação (Conceito B)</t>
  </si>
  <si>
    <t>Disc. em pós graduação stricto sensu na área de Engenharia (Conceito A)</t>
  </si>
  <si>
    <t>Disc. em pós graduação stricto sensu nas áreas de Engenharia (conceito B)</t>
  </si>
  <si>
    <t>Experiência profissional na área de Computação excetuando-se atividade de ensino (por semestre)</t>
  </si>
  <si>
    <t>Experiência</t>
  </si>
  <si>
    <t>Experiência de ensino na área de Computação em curso técnico ou superior (por semestre)</t>
  </si>
  <si>
    <t>Registro de Software</t>
  </si>
  <si>
    <t>Registro</t>
  </si>
  <si>
    <t>Criação de empresa na área de TI ou áreas correlatas</t>
  </si>
  <si>
    <t>Carta-Patente submetida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</si>
</sst>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4.0"/>
      <color rgb="FF000000"/>
      <name val="Arial"/>
    </font>
    <font/>
    <font>
      <sz val="11.0"/>
      <color rgb="FF000000"/>
      <name val="Arial"/>
    </font>
    <font>
      <color rgb="FF000000"/>
      <name val="Arial"/>
    </font>
    <font>
      <b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2" fontId="2" numFmtId="0" xfId="0" applyAlignment="1" applyFill="1" applyFont="1">
      <alignment readingOrder="0" shrinkToFit="0" wrapText="1"/>
    </xf>
    <xf borderId="1" fillId="0" fontId="3" numFmtId="0" xfId="0" applyAlignment="1" applyBorder="1" applyFont="1">
      <alignment horizontal="left" readingOrder="0" shrinkToFit="0" wrapText="1"/>
    </xf>
    <xf borderId="2" fillId="0" fontId="4" numFmtId="0" xfId="0" applyBorder="1" applyFont="1"/>
    <xf borderId="3" fillId="0" fontId="4" numFmtId="0" xfId="0" applyBorder="1" applyFont="1"/>
    <xf borderId="1" fillId="0" fontId="5" numFmtId="0" xfId="0" applyAlignment="1" applyBorder="1" applyFont="1">
      <alignment horizontal="left" readingOrder="0" shrinkToFit="0" wrapText="1"/>
    </xf>
    <xf borderId="4" fillId="0" fontId="6" numFmtId="0" xfId="0" applyAlignment="1" applyBorder="1" applyFont="1">
      <alignment horizontal="left" readingOrder="0" shrinkToFit="0" wrapText="1"/>
    </xf>
    <xf borderId="5" fillId="0" fontId="6" numFmtId="0" xfId="0" applyAlignment="1" applyBorder="1" applyFont="1">
      <alignment horizontal="left" readingOrder="0" shrinkToFit="0" wrapText="1"/>
    </xf>
    <xf borderId="4" fillId="0" fontId="6" numFmtId="0" xfId="0" applyAlignment="1" applyBorder="1" applyFont="1">
      <alignment horizontal="center" readingOrder="0" shrinkToFit="0" wrapText="1"/>
    </xf>
    <xf borderId="4" fillId="3" fontId="4" numFmtId="0" xfId="0" applyAlignment="1" applyBorder="1" applyFill="1" applyFont="1">
      <alignment horizontal="center" readingOrder="0" shrinkToFit="0" vertical="bottom" wrapText="1"/>
    </xf>
    <xf borderId="6" fillId="0" fontId="4" numFmtId="0" xfId="0" applyBorder="1" applyFont="1"/>
    <xf borderId="7" fillId="0" fontId="4" numFmtId="0" xfId="0" applyBorder="1" applyFont="1"/>
    <xf borderId="0" fillId="0" fontId="4" numFmtId="0" xfId="0" applyAlignment="1" applyFont="1">
      <alignment horizontal="left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6" numFmtId="0" xfId="0" applyAlignment="1" applyFont="1">
      <alignment horizontal="center" readingOrder="0" shrinkToFit="0" wrapText="1"/>
    </xf>
    <xf borderId="4" fillId="4" fontId="2" numFmtId="0" xfId="0" applyAlignment="1" applyBorder="1" applyFill="1" applyFon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8" fillId="0" fontId="6" numFmtId="0" xfId="0" applyAlignment="1" applyBorder="1" applyFont="1">
      <alignment horizontal="left" readingOrder="0" shrinkToFit="0" wrapText="1"/>
    </xf>
    <xf borderId="9" fillId="0" fontId="6" numFmtId="0" xfId="0" applyAlignment="1" applyBorder="1" applyFont="1">
      <alignment horizontal="left" readingOrder="0" shrinkToFit="0" wrapText="1"/>
    </xf>
    <xf borderId="1" fillId="3" fontId="2" numFmtId="0" xfId="0" applyAlignment="1" applyBorder="1" applyFont="1">
      <alignment horizontal="left" shrinkToFit="0" vertical="bottom" wrapText="1"/>
    </xf>
    <xf borderId="0" fillId="0" fontId="7" numFmtId="0" xfId="0" applyAlignment="1" applyFont="1">
      <alignment horizontal="center" readingOrder="0" shrinkToFit="0" wrapText="1"/>
    </xf>
    <xf borderId="4" fillId="3" fontId="4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8" max="10" width="19.86"/>
  </cols>
  <sheetData>
    <row r="1" ht="36.0" customHeight="1">
      <c r="A1" s="1" t="s">
        <v>0</v>
      </c>
      <c r="H1" s="2" t="s">
        <v>1</v>
      </c>
    </row>
    <row r="2">
      <c r="A2" s="3" t="s">
        <v>2</v>
      </c>
      <c r="B2" s="4"/>
      <c r="C2" s="4"/>
      <c r="D2" s="4"/>
      <c r="E2" s="4"/>
      <c r="F2" s="5"/>
    </row>
    <row r="3">
      <c r="A3" s="6" t="s">
        <v>3</v>
      </c>
      <c r="B3" s="4"/>
      <c r="C3" s="4"/>
      <c r="D3" s="4"/>
      <c r="E3" s="4"/>
      <c r="F3" s="5"/>
    </row>
    <row r="4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</row>
    <row r="5">
      <c r="A5" s="8" t="s">
        <v>10</v>
      </c>
      <c r="B5" s="7" t="s">
        <v>11</v>
      </c>
      <c r="C5" s="9">
        <v>50.0</v>
      </c>
      <c r="D5" s="10"/>
      <c r="E5" s="9">
        <f t="shared" ref="E5:E7" si="1">C5*D5</f>
        <v>0</v>
      </c>
      <c r="F5" s="9" t="s">
        <v>12</v>
      </c>
    </row>
    <row r="6">
      <c r="A6" s="11"/>
      <c r="B6" s="7" t="s">
        <v>13</v>
      </c>
      <c r="C6" s="9">
        <v>40.0</v>
      </c>
      <c r="D6" s="10"/>
      <c r="E6" s="9">
        <f t="shared" si="1"/>
        <v>0</v>
      </c>
      <c r="F6" s="9" t="s">
        <v>12</v>
      </c>
    </row>
    <row r="7">
      <c r="A7" s="11"/>
      <c r="B7" s="7" t="s">
        <v>14</v>
      </c>
      <c r="C7" s="9">
        <v>30.0</v>
      </c>
      <c r="D7" s="10"/>
      <c r="E7" s="9">
        <f t="shared" si="1"/>
        <v>0</v>
      </c>
      <c r="F7" s="9" t="s">
        <v>12</v>
      </c>
    </row>
    <row r="8">
      <c r="A8" s="11"/>
      <c r="B8" s="7" t="s">
        <v>15</v>
      </c>
      <c r="C8" s="9">
        <v>20.0</v>
      </c>
      <c r="D8" s="10"/>
      <c r="E8" s="9">
        <f t="shared" ref="E8:E21" si="2">MIN(D8*C8,F8)</f>
        <v>0</v>
      </c>
      <c r="F8" s="9">
        <v>60.0</v>
      </c>
    </row>
    <row r="9">
      <c r="A9" s="11"/>
      <c r="B9" s="7" t="s">
        <v>16</v>
      </c>
      <c r="C9" s="9">
        <v>10.0</v>
      </c>
      <c r="D9" s="10"/>
      <c r="E9" s="9">
        <f t="shared" si="2"/>
        <v>0</v>
      </c>
      <c r="F9" s="9">
        <v>30.0</v>
      </c>
    </row>
    <row r="10">
      <c r="A10" s="11"/>
      <c r="B10" s="7" t="s">
        <v>17</v>
      </c>
      <c r="C10" s="9">
        <v>6.0</v>
      </c>
      <c r="D10" s="10"/>
      <c r="E10" s="9">
        <f t="shared" si="2"/>
        <v>0</v>
      </c>
      <c r="F10" s="9">
        <v>18.0</v>
      </c>
    </row>
    <row r="11">
      <c r="A11" s="11"/>
      <c r="B11" s="7" t="s">
        <v>18</v>
      </c>
      <c r="C11" s="9">
        <v>4.0</v>
      </c>
      <c r="D11" s="10"/>
      <c r="E11" s="9">
        <f t="shared" si="2"/>
        <v>0</v>
      </c>
      <c r="F11" s="9">
        <v>12.0</v>
      </c>
    </row>
    <row r="12">
      <c r="A12" s="11"/>
      <c r="B12" s="7" t="s">
        <v>19</v>
      </c>
      <c r="C12" s="9">
        <v>2.0</v>
      </c>
      <c r="D12" s="10"/>
      <c r="E12" s="9">
        <f t="shared" si="2"/>
        <v>0</v>
      </c>
      <c r="F12" s="9">
        <v>6.0</v>
      </c>
    </row>
    <row r="13">
      <c r="A13" s="12"/>
      <c r="B13" s="7" t="s">
        <v>20</v>
      </c>
      <c r="C13" s="9">
        <v>1.0</v>
      </c>
      <c r="D13" s="10"/>
      <c r="E13" s="9">
        <f t="shared" si="2"/>
        <v>0</v>
      </c>
      <c r="F13" s="9">
        <v>3.0</v>
      </c>
    </row>
    <row r="14">
      <c r="A14" s="8" t="s">
        <v>21</v>
      </c>
      <c r="B14" s="7" t="s">
        <v>22</v>
      </c>
      <c r="C14" s="9">
        <v>5.0</v>
      </c>
      <c r="D14" s="10"/>
      <c r="E14" s="9">
        <f t="shared" si="2"/>
        <v>0</v>
      </c>
      <c r="F14" s="9">
        <v>20.0</v>
      </c>
    </row>
    <row r="15">
      <c r="A15" s="11"/>
      <c r="B15" s="7" t="s">
        <v>23</v>
      </c>
      <c r="C15" s="9">
        <v>4.0</v>
      </c>
      <c r="D15" s="10"/>
      <c r="E15" s="9">
        <f t="shared" si="2"/>
        <v>0</v>
      </c>
      <c r="F15" s="9">
        <v>16.0</v>
      </c>
    </row>
    <row r="16">
      <c r="A16" s="11"/>
      <c r="B16" s="7" t="s">
        <v>24</v>
      </c>
      <c r="C16" s="9">
        <v>3.0</v>
      </c>
      <c r="D16" s="10"/>
      <c r="E16" s="9">
        <f t="shared" si="2"/>
        <v>0</v>
      </c>
      <c r="F16" s="9">
        <v>12.0</v>
      </c>
    </row>
    <row r="17">
      <c r="A17" s="12"/>
      <c r="B17" s="7" t="s">
        <v>25</v>
      </c>
      <c r="C17" s="9">
        <v>6.0</v>
      </c>
      <c r="D17" s="10"/>
      <c r="E17" s="9">
        <f t="shared" si="2"/>
        <v>0</v>
      </c>
      <c r="F17" s="9">
        <v>24.0</v>
      </c>
    </row>
    <row r="18">
      <c r="A18" s="7" t="s">
        <v>26</v>
      </c>
      <c r="B18" s="7" t="s">
        <v>27</v>
      </c>
      <c r="C18" s="9">
        <v>3.0</v>
      </c>
      <c r="D18" s="10"/>
      <c r="E18" s="9">
        <f t="shared" si="2"/>
        <v>0</v>
      </c>
      <c r="F18" s="9">
        <v>12.0</v>
      </c>
    </row>
    <row r="19">
      <c r="A19" s="7" t="s">
        <v>28</v>
      </c>
      <c r="B19" s="7" t="s">
        <v>29</v>
      </c>
      <c r="C19" s="9">
        <v>20.0</v>
      </c>
      <c r="D19" s="10"/>
      <c r="E19" s="9">
        <f t="shared" si="2"/>
        <v>0</v>
      </c>
      <c r="F19" s="9">
        <v>20.0</v>
      </c>
    </row>
    <row r="20">
      <c r="A20" s="7" t="s">
        <v>30</v>
      </c>
      <c r="B20" s="7" t="s">
        <v>31</v>
      </c>
      <c r="C20" s="9">
        <v>5.0</v>
      </c>
      <c r="D20" s="10"/>
      <c r="E20" s="9">
        <f t="shared" si="2"/>
        <v>0</v>
      </c>
      <c r="F20" s="9">
        <v>10.0</v>
      </c>
    </row>
    <row r="21">
      <c r="A21" s="7" t="s">
        <v>30</v>
      </c>
      <c r="B21" s="7" t="s">
        <v>32</v>
      </c>
      <c r="C21" s="9">
        <v>5.0</v>
      </c>
      <c r="D21" s="10"/>
      <c r="E21" s="9">
        <f t="shared" si="2"/>
        <v>0</v>
      </c>
      <c r="F21" s="9">
        <v>10.0</v>
      </c>
    </row>
    <row r="22">
      <c r="A22" s="13"/>
      <c r="B22" s="13"/>
      <c r="C22" s="14"/>
      <c r="D22" s="15" t="s">
        <v>33</v>
      </c>
      <c r="E22" s="16">
        <f>SUM(E5:E21)</f>
        <v>0</v>
      </c>
      <c r="F22" s="17"/>
    </row>
    <row r="23">
      <c r="A23" s="18"/>
      <c r="B23" s="18"/>
      <c r="C23" s="18"/>
      <c r="D23" s="18"/>
      <c r="E23" s="18"/>
      <c r="F23" s="19"/>
    </row>
    <row r="24">
      <c r="A24" s="7" t="s">
        <v>34</v>
      </c>
      <c r="B24" s="20"/>
      <c r="C24" s="4"/>
      <c r="D24" s="4"/>
      <c r="E24" s="4"/>
      <c r="F24" s="5"/>
    </row>
    <row r="25">
      <c r="A25" s="7" t="s">
        <v>35</v>
      </c>
      <c r="B25" s="20"/>
      <c r="C25" s="4"/>
      <c r="D25" s="4"/>
      <c r="E25" s="4"/>
      <c r="F25" s="5"/>
    </row>
  </sheetData>
  <mergeCells count="8">
    <mergeCell ref="A2:F2"/>
    <mergeCell ref="A3:F3"/>
    <mergeCell ref="A5:A13"/>
    <mergeCell ref="A14:A17"/>
    <mergeCell ref="B24:F24"/>
    <mergeCell ref="B25:F25"/>
    <mergeCell ref="A1:F1"/>
    <mergeCell ref="H1:J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8" max="10" width="22.0"/>
  </cols>
  <sheetData>
    <row r="1" ht="35.25" customHeight="1">
      <c r="A1" s="21" t="s">
        <v>36</v>
      </c>
      <c r="H1" s="2" t="s">
        <v>37</v>
      </c>
    </row>
    <row r="2">
      <c r="A2" s="3" t="s">
        <v>2</v>
      </c>
      <c r="B2" s="4"/>
      <c r="C2" s="4"/>
      <c r="D2" s="4"/>
      <c r="E2" s="4"/>
      <c r="F2" s="5"/>
    </row>
    <row r="3">
      <c r="A3" s="6" t="s">
        <v>3</v>
      </c>
      <c r="B3" s="4"/>
      <c r="C3" s="4"/>
      <c r="D3" s="4"/>
      <c r="E3" s="4"/>
      <c r="F3" s="5"/>
    </row>
    <row r="4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</row>
    <row r="5">
      <c r="A5" s="8" t="s">
        <v>10</v>
      </c>
      <c r="B5" s="7" t="s">
        <v>11</v>
      </c>
      <c r="C5" s="9">
        <v>50.0</v>
      </c>
      <c r="D5" s="10"/>
      <c r="E5" s="9">
        <f t="shared" ref="E5:E6" si="1">D5*C5</f>
        <v>0</v>
      </c>
      <c r="F5" s="9" t="s">
        <v>12</v>
      </c>
    </row>
    <row r="6">
      <c r="A6" s="11"/>
      <c r="B6" s="7" t="s">
        <v>13</v>
      </c>
      <c r="C6" s="9">
        <v>40.0</v>
      </c>
      <c r="D6" s="22"/>
      <c r="E6" s="9">
        <f t="shared" si="1"/>
        <v>0</v>
      </c>
      <c r="F6" s="9" t="s">
        <v>12</v>
      </c>
    </row>
    <row r="7">
      <c r="A7" s="11"/>
      <c r="B7" s="7" t="s">
        <v>14</v>
      </c>
      <c r="C7" s="9">
        <v>30.0</v>
      </c>
      <c r="D7" s="10"/>
      <c r="E7" s="9">
        <f t="shared" ref="E7:E32" si="2">MIN(D7*C7,F7)</f>
        <v>0</v>
      </c>
      <c r="F7" s="9">
        <v>90.0</v>
      </c>
    </row>
    <row r="8">
      <c r="A8" s="11"/>
      <c r="B8" s="7" t="s">
        <v>15</v>
      </c>
      <c r="C8" s="9">
        <v>20.0</v>
      </c>
      <c r="D8" s="22"/>
      <c r="E8" s="9">
        <f t="shared" si="2"/>
        <v>0</v>
      </c>
      <c r="F8" s="9">
        <v>60.0</v>
      </c>
    </row>
    <row r="9">
      <c r="A9" s="11"/>
      <c r="B9" s="7" t="s">
        <v>16</v>
      </c>
      <c r="C9" s="9">
        <v>10.0</v>
      </c>
      <c r="D9" s="22"/>
      <c r="E9" s="9">
        <f t="shared" si="2"/>
        <v>0</v>
      </c>
      <c r="F9" s="9">
        <v>30.0</v>
      </c>
    </row>
    <row r="10">
      <c r="A10" s="11"/>
      <c r="B10" s="7" t="s">
        <v>17</v>
      </c>
      <c r="C10" s="9">
        <v>6.0</v>
      </c>
      <c r="D10" s="22"/>
      <c r="E10" s="9">
        <f t="shared" si="2"/>
        <v>0</v>
      </c>
      <c r="F10" s="9">
        <v>18.0</v>
      </c>
    </row>
    <row r="11">
      <c r="A11" s="11"/>
      <c r="B11" s="7" t="s">
        <v>18</v>
      </c>
      <c r="C11" s="9">
        <v>4.0</v>
      </c>
      <c r="D11" s="22"/>
      <c r="E11" s="9">
        <f t="shared" si="2"/>
        <v>0</v>
      </c>
      <c r="F11" s="9">
        <v>12.0</v>
      </c>
    </row>
    <row r="12">
      <c r="A12" s="11"/>
      <c r="B12" s="7" t="s">
        <v>19</v>
      </c>
      <c r="C12" s="9">
        <v>2.0</v>
      </c>
      <c r="D12" s="22"/>
      <c r="E12" s="9">
        <f t="shared" si="2"/>
        <v>0</v>
      </c>
      <c r="F12" s="9">
        <v>6.0</v>
      </c>
    </row>
    <row r="13">
      <c r="A13" s="12"/>
      <c r="B13" s="7" t="s">
        <v>20</v>
      </c>
      <c r="C13" s="9">
        <v>1.0</v>
      </c>
      <c r="D13" s="22"/>
      <c r="E13" s="9">
        <f t="shared" si="2"/>
        <v>0</v>
      </c>
      <c r="F13" s="9">
        <v>3.0</v>
      </c>
    </row>
    <row r="14">
      <c r="A14" s="7" t="s">
        <v>38</v>
      </c>
      <c r="B14" s="7" t="s">
        <v>39</v>
      </c>
      <c r="C14" s="9">
        <v>10.0</v>
      </c>
      <c r="D14" s="22"/>
      <c r="E14" s="9">
        <f t="shared" si="2"/>
        <v>0</v>
      </c>
      <c r="F14" s="9">
        <v>10.0</v>
      </c>
    </row>
    <row r="15">
      <c r="A15" s="8" t="s">
        <v>21</v>
      </c>
      <c r="B15" s="7" t="s">
        <v>22</v>
      </c>
      <c r="C15" s="9">
        <v>5.0</v>
      </c>
      <c r="D15" s="22"/>
      <c r="E15" s="9">
        <f t="shared" si="2"/>
        <v>0</v>
      </c>
      <c r="F15" s="9">
        <v>20.0</v>
      </c>
    </row>
    <row r="16">
      <c r="A16" s="11"/>
      <c r="B16" s="7" t="s">
        <v>23</v>
      </c>
      <c r="C16" s="9">
        <v>4.0</v>
      </c>
      <c r="D16" s="22"/>
      <c r="E16" s="9">
        <f t="shared" si="2"/>
        <v>0</v>
      </c>
      <c r="F16" s="9">
        <v>16.0</v>
      </c>
    </row>
    <row r="17">
      <c r="A17" s="11"/>
      <c r="B17" s="7" t="s">
        <v>24</v>
      </c>
      <c r="C17" s="9">
        <v>3.0</v>
      </c>
      <c r="D17" s="22"/>
      <c r="E17" s="9">
        <f t="shared" si="2"/>
        <v>0</v>
      </c>
      <c r="F17" s="9">
        <v>12.0</v>
      </c>
    </row>
    <row r="18">
      <c r="A18" s="12"/>
      <c r="B18" s="7" t="s">
        <v>25</v>
      </c>
      <c r="C18" s="9">
        <v>6.0</v>
      </c>
      <c r="D18" s="22"/>
      <c r="E18" s="9">
        <f t="shared" si="2"/>
        <v>0</v>
      </c>
      <c r="F18" s="9">
        <v>24.0</v>
      </c>
    </row>
    <row r="19">
      <c r="A19" s="7" t="s">
        <v>40</v>
      </c>
      <c r="B19" s="7" t="s">
        <v>41</v>
      </c>
      <c r="C19" s="9">
        <v>0.5</v>
      </c>
      <c r="D19" s="22"/>
      <c r="E19" s="9">
        <f t="shared" si="2"/>
        <v>0</v>
      </c>
      <c r="F19" s="9">
        <v>9.0</v>
      </c>
    </row>
    <row r="20">
      <c r="A20" s="7" t="s">
        <v>26</v>
      </c>
      <c r="B20" s="7" t="s">
        <v>27</v>
      </c>
      <c r="C20" s="9">
        <v>3.0</v>
      </c>
      <c r="D20" s="22"/>
      <c r="E20" s="9">
        <f t="shared" si="2"/>
        <v>0</v>
      </c>
      <c r="F20" s="9">
        <v>12.0</v>
      </c>
    </row>
    <row r="21">
      <c r="A21" s="7" t="s">
        <v>28</v>
      </c>
      <c r="B21" s="7" t="s">
        <v>29</v>
      </c>
      <c r="C21" s="9">
        <v>20.0</v>
      </c>
      <c r="D21" s="22"/>
      <c r="E21" s="9">
        <f t="shared" si="2"/>
        <v>0</v>
      </c>
      <c r="F21" s="9">
        <v>20.0</v>
      </c>
    </row>
    <row r="22">
      <c r="A22" s="7" t="s">
        <v>30</v>
      </c>
      <c r="B22" s="7" t="s">
        <v>31</v>
      </c>
      <c r="C22" s="9">
        <v>5.0</v>
      </c>
      <c r="D22" s="22"/>
      <c r="E22" s="9">
        <f t="shared" si="2"/>
        <v>0</v>
      </c>
      <c r="F22" s="9">
        <v>10.0</v>
      </c>
    </row>
    <row r="23">
      <c r="A23" s="7" t="s">
        <v>30</v>
      </c>
      <c r="B23" s="7" t="s">
        <v>32</v>
      </c>
      <c r="C23" s="9">
        <v>5.0</v>
      </c>
      <c r="D23" s="22"/>
      <c r="E23" s="9">
        <f t="shared" si="2"/>
        <v>0</v>
      </c>
      <c r="F23" s="9">
        <v>10.0</v>
      </c>
    </row>
    <row r="24">
      <c r="A24" s="7" t="s">
        <v>42</v>
      </c>
      <c r="B24" s="7" t="s">
        <v>43</v>
      </c>
      <c r="C24" s="9">
        <v>30.0</v>
      </c>
      <c r="D24" s="22"/>
      <c r="E24" s="9">
        <f t="shared" si="2"/>
        <v>0</v>
      </c>
      <c r="F24" s="9">
        <v>60.0</v>
      </c>
    </row>
    <row r="25">
      <c r="A25" s="7" t="s">
        <v>44</v>
      </c>
      <c r="B25" s="7" t="s">
        <v>43</v>
      </c>
      <c r="C25" s="9">
        <v>20.0</v>
      </c>
      <c r="D25" s="22"/>
      <c r="E25" s="9">
        <f t="shared" si="2"/>
        <v>0</v>
      </c>
      <c r="F25" s="9">
        <v>40.0</v>
      </c>
    </row>
    <row r="26">
      <c r="A26" s="7" t="s">
        <v>45</v>
      </c>
      <c r="B26" s="7" t="s">
        <v>43</v>
      </c>
      <c r="C26" s="9">
        <v>20.0</v>
      </c>
      <c r="D26" s="22"/>
      <c r="E26" s="9">
        <f t="shared" si="2"/>
        <v>0</v>
      </c>
      <c r="F26" s="9">
        <v>40.0</v>
      </c>
    </row>
    <row r="27">
      <c r="A27" s="7" t="s">
        <v>46</v>
      </c>
      <c r="B27" s="7" t="s">
        <v>43</v>
      </c>
      <c r="C27" s="9">
        <v>10.0</v>
      </c>
      <c r="D27" s="22"/>
      <c r="E27" s="9">
        <f t="shared" si="2"/>
        <v>0</v>
      </c>
      <c r="F27" s="9">
        <v>20.0</v>
      </c>
    </row>
    <row r="28">
      <c r="A28" s="7" t="s">
        <v>47</v>
      </c>
      <c r="B28" s="7" t="s">
        <v>48</v>
      </c>
      <c r="C28" s="9">
        <v>5.0</v>
      </c>
      <c r="D28" s="22"/>
      <c r="E28" s="9">
        <f t="shared" si="2"/>
        <v>0</v>
      </c>
      <c r="F28" s="9">
        <v>50.0</v>
      </c>
    </row>
    <row r="29">
      <c r="A29" s="7" t="s">
        <v>49</v>
      </c>
      <c r="B29" s="7" t="s">
        <v>48</v>
      </c>
      <c r="C29" s="9">
        <v>3.0</v>
      </c>
      <c r="D29" s="22"/>
      <c r="E29" s="9">
        <f t="shared" si="2"/>
        <v>0</v>
      </c>
      <c r="F29" s="9">
        <v>30.0</v>
      </c>
    </row>
    <row r="30">
      <c r="A30" s="7" t="s">
        <v>50</v>
      </c>
      <c r="B30" s="7" t="s">
        <v>51</v>
      </c>
      <c r="C30" s="9">
        <v>5.0</v>
      </c>
      <c r="D30" s="22"/>
      <c r="E30" s="9">
        <f t="shared" si="2"/>
        <v>0</v>
      </c>
      <c r="F30" s="9">
        <v>30.0</v>
      </c>
    </row>
    <row r="31">
      <c r="A31" s="7" t="s">
        <v>52</v>
      </c>
      <c r="B31" s="7" t="s">
        <v>51</v>
      </c>
      <c r="C31" s="9">
        <v>5.0</v>
      </c>
      <c r="D31" s="22"/>
      <c r="E31" s="9">
        <f t="shared" si="2"/>
        <v>0</v>
      </c>
      <c r="F31" s="9">
        <v>20.0</v>
      </c>
    </row>
    <row r="32">
      <c r="A32" s="7" t="s">
        <v>53</v>
      </c>
      <c r="B32" s="7" t="s">
        <v>51</v>
      </c>
      <c r="C32" s="9">
        <v>5.0</v>
      </c>
      <c r="D32" s="22"/>
      <c r="E32" s="9">
        <f t="shared" si="2"/>
        <v>0</v>
      </c>
      <c r="F32" s="9">
        <v>20.0</v>
      </c>
    </row>
    <row r="33">
      <c r="A33" s="13"/>
      <c r="B33" s="13"/>
      <c r="C33" s="14"/>
      <c r="D33" s="15" t="s">
        <v>33</v>
      </c>
      <c r="E33" s="16">
        <f>SUM(E5:E32)</f>
        <v>0</v>
      </c>
      <c r="F33" s="17"/>
    </row>
    <row r="34">
      <c r="A34" s="7" t="s">
        <v>34</v>
      </c>
      <c r="B34" s="20"/>
      <c r="C34" s="4"/>
      <c r="D34" s="4"/>
      <c r="E34" s="4"/>
      <c r="F34" s="5"/>
    </row>
    <row r="35">
      <c r="A35" s="7" t="s">
        <v>35</v>
      </c>
      <c r="B35" s="20"/>
      <c r="C35" s="4"/>
      <c r="D35" s="4"/>
      <c r="E35" s="4"/>
      <c r="F35" s="5"/>
    </row>
  </sheetData>
  <mergeCells count="8">
    <mergeCell ref="A3:F3"/>
    <mergeCell ref="A5:A13"/>
    <mergeCell ref="A15:A18"/>
    <mergeCell ref="B34:F34"/>
    <mergeCell ref="B35:F35"/>
    <mergeCell ref="A1:F1"/>
    <mergeCell ref="A2:F2"/>
    <mergeCell ref="H1:J1"/>
  </mergeCells>
  <drawing r:id="rId1"/>
</worksheet>
</file>